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U:\COO\Procurement\Public Procurement\ICTS\ICT Calls for Tender\2026\OP.EUI.ICTS.2026.001 AV SUPPLY\Tender documents\"/>
    </mc:Choice>
  </mc:AlternateContent>
  <xr:revisionPtr revIDLastSave="0" documentId="13_ncr:1_{8C24648C-E7B1-4E18-A863-CD444582FD12}" xr6:coauthVersionLast="47" xr6:coauthVersionMax="47" xr10:uidLastSave="{00000000-0000-0000-0000-000000000000}"/>
  <bookViews>
    <workbookView xWindow="-23148" yWindow="-108" windowWidth="23256" windowHeight="12456" xr2:uid="{B47AC355-9BAB-4AA3-9DF0-F3E97CAF4358}"/>
  </bookViews>
  <sheets>
    <sheet name="Technical off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F15" i="1"/>
</calcChain>
</file>

<file path=xl/sharedStrings.xml><?xml version="1.0" encoding="utf-8"?>
<sst xmlns="http://schemas.openxmlformats.org/spreadsheetml/2006/main" count="43" uniqueCount="43">
  <si>
    <t>ID</t>
  </si>
  <si>
    <t>Roland UVC-01</t>
  </si>
  <si>
    <t>Panasonic AW-UE50</t>
  </si>
  <si>
    <t>Mixer Yamaha MG16XU</t>
  </si>
  <si>
    <t>LD system MAUI 11 G2</t>
  </si>
  <si>
    <t>Kramer TP-780TXR/RXR</t>
  </si>
  <si>
    <t>Logitech Rally</t>
  </si>
  <si>
    <t>Minimum score</t>
  </si>
  <si>
    <t>Maximum score</t>
  </si>
  <si>
    <t>HDMI and Audio Converter to USB (Webcam)</t>
  </si>
  <si>
    <t>Audio System Delegate and Microphone</t>
  </si>
  <si>
    <t>Audio System Powering Switch</t>
  </si>
  <si>
    <t xml:space="preserve">Audio System Server </t>
  </si>
  <si>
    <t>Modular Videoconferencing System</t>
  </si>
  <si>
    <t>Laser Videoprojector</t>
  </si>
  <si>
    <t>HDMI Balun with miniJack Audio</t>
  </si>
  <si>
    <t>Ground Speakers with Sub System</t>
  </si>
  <si>
    <t>Audio Mixer</t>
  </si>
  <si>
    <t>AV Processing System</t>
  </si>
  <si>
    <t>Ceiling Ambient Microphone</t>
  </si>
  <si>
    <t>HDMI capture + integrated audio  
3.5 mm audio jack for microphone  
Supports HDMI 2.0, 1920x1080p / 1280x720p at 23.98 / 24 / 25 / 29.97 / 30 / 50 / 59.94 / 60 fps  
USB 3.0 output</t>
  </si>
  <si>
    <t xml:space="preserve"> Shure MXA920B-R</t>
  </si>
  <si>
    <t>PTZ Camera, compatible with items 10, 11 and 12</t>
  </si>
  <si>
    <t>Crestron IV-SAM-VX2-P</t>
  </si>
  <si>
    <t>16 channels, 4 Group Buses + 1 Stereo Bus, 4 AUX, compressors  
Audio functions: USB 24-bit / 192 kHz, 2 In / 2 Out  
High-quality effects: SPX with 24 programs  
+48 V Phantom power</t>
  </si>
  <si>
    <t>Complete active PA systems  
Max SPL: 124 dB  
Frequency range: 50–20,000 Hz  
3 × 6.5" integrated woofers  
4-channel integrated mixer</t>
  </si>
  <si>
    <t>HDMI input  
Up to 180 m at Full HD, 4:2:0  
Transmitter with Ethernet  
HDCP 2.2</t>
  </si>
  <si>
    <t>Display technology: DLP™
Resolution WUXGA (1920x1200)
Brightness 8,500 lumens
Contrast ratio 2,000,000:1
Contrast ratio - dynamic 6,000:1
Contrast ratio - full on/off 2,000:1
Native aspect ratio 16:10
Aspect ratio - compatible 4:3, 16:9, 16:10
Keystone correction - horizontal +/-20°
Keystone correction - vertical +/-20°
Uniformity 90%
Screen size dependent on lens</t>
  </si>
  <si>
    <t>Zoom: 15x HD zoom (5x optical + 3x digital)  
Pan: 180° (±90°)  
Tilt: 140° (+50° / -90°)
Resolutions at 30 fps: 4K Ultra HD, 1440p, 1080p, 900p, 720p, and SD
Low-light compensation  
Video noise reduction  
Human figure detection  
Automatic participant framing during meetings
Microphone specifications: echo cancellation, voice activity detection, background noise suppression, mute button with LED status indicator  
Frequency response: 90 Hz – 16 kHz  
Sensitivity: &gt; -27 dB ±1 dB at 1 Pa, 48 kHz
At least 2 microphones required  
At least two speakers required</t>
  </si>
  <si>
    <t>Audio system with the possibility to integrate microphones equipped with on/off buttons, and multilingual interpretation with corresponding receivers.
The microphones must allow connection of headphones for listening to either the translated audio or the floor channel.
The control unit must include XLR/RCA inputs and outputs and support the connection of at least 30 devices.
Integration with PTZ camera automation must be possible.
The system must comply with ISO 22259:2019 EN and ISO 20109:2016 standards</t>
  </si>
  <si>
    <t>Bosch DCNM-SERVER4</t>
  </si>
  <si>
    <t>Bosch DCNM-APS2</t>
  </si>
  <si>
    <t>Bosch DCNM-D + DCNM-MICL</t>
  </si>
  <si>
    <t>Audio Powering Switch  compatible with the server referred to in point 10
With acoustic feedback suppression, echo cancellation, and two equalizers  
Integrated Ethernet switch  
2 audio inputs and 2 audio outputs</t>
  </si>
  <si>
    <t>Wired delegate unit compatible with the Server referred to in point 10 and the Power Switch referred to in point 11, configurable as a single or dual delegate unit
Microphone with a flexible gooseneck of at least 48 cm
Immune to GSM interference
Black colour</t>
  </si>
  <si>
    <t>Voice-activated camera switching server  
AI-enhanced camera switching with intelligent participant framing  
Manageble, configurable and programmable remotely
Automatic camera switching based on the active participant
Multi-camera switching for broadcast-style productions
Supports 7 SDI sources or 12 NDI/HX sources; outputs SDI and NDI streams
Intelligent video algorithm that follows the conversation
Browser-based designer
Automatic framing and reframing via visual AI to capture the best shots
Built-in encoder and recorder for live streaming and video recording
Customisable video layouts to meet videoconferencing needs
REST API integration</t>
  </si>
  <si>
    <t>Freq Resp 125 Hz to 20,000 Hz
Echo cancellation up to 250 ms
RJ45 connectivity
AES67 or Dante Digital output
Sensitivity −1.74 dBFS/Pa
Dynamic range 77.5dB</t>
  </si>
  <si>
    <t>UHD PTZ camera with SDI + HDMI + streaming capability
Equipped with a 1/2.5" MOS sensor
Minimum illumination of 3 lux (F1.8, 42 dB)
Includes 24x optical zoom
With video output options including 12G-SDI, 3G-SDI, IP (NDI), and HDMI 2.0
Supported resolutions include 1080 at 59.94 / 50 / 29.97 / 25 and 720 at 59.94 / 50 / 29.97 / 25
Control methods include RS422 protocol, RJ-45, and IP browser
Pan range: 350° (±175°)</t>
  </si>
  <si>
    <t>PROPOSED MODEL 
(Please include Technical sheet)</t>
  </si>
  <si>
    <t>Minimum requirements</t>
  </si>
  <si>
    <t>Supply</t>
  </si>
  <si>
    <r>
      <t xml:space="preserve">Reference model currently in use 
</t>
    </r>
    <r>
      <rPr>
        <u/>
        <sz val="11"/>
        <color rgb="FFFFFF00"/>
        <rFont val="Aptos Narrow"/>
        <family val="2"/>
        <scheme val="minor"/>
      </rPr>
      <t>benchmarking purpose only</t>
    </r>
  </si>
  <si>
    <t>Annex II B - Technical offer form 
Open procedure for supplying and installing audiovisual equipment to upgrade the European University Institute’s current AV infrastructure 
OP/EUI/ICTS/2026/001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</si>
</sst>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theme="1"/>
      <name val="Aptos Narrow"/>
      <family val="2"/>
      <scheme val="minor"/>
    </font>
    <font>
      <sz val="11"/>
      <color rgb="FF000000"/>
      <name val="Arial"/>
      <family val="2"/>
    </font>
    <font>
      <b/>
      <sz val="11"/>
      <color theme="0"/>
      <name val="Aptos Narrow"/>
      <family val="2"/>
      <scheme val="minor"/>
    </font>
    <font>
      <b/>
      <sz val="11"/>
      <color theme="1"/>
      <name val="Aptos Narrow"/>
      <family val="2"/>
      <scheme val="minor"/>
    </font>
    <font>
      <b/>
      <sz val="14"/>
      <color theme="1"/>
      <name val="Aptos Narrow"/>
      <family val="2"/>
      <scheme val="minor"/>
    </font>
    <font>
      <u/>
      <sz val="11"/>
      <color rgb="FFFFFF00"/>
      <name val="Aptos Narrow"/>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top" wrapText="1"/>
    </xf>
    <xf numFmtId="0" fontId="3" fillId="2" borderId="1" xfId="0" applyFont="1" applyFill="1" applyBorder="1" applyAlignment="1">
      <alignment horizontal="center" vertical="center"/>
    </xf>
    <xf numFmtId="0" fontId="0" fillId="3" borderId="1" xfId="0"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xf>
    <xf numFmtId="0" fontId="1" fillId="0" borderId="2" xfId="0" applyFont="1" applyBorder="1" applyAlignment="1">
      <alignment horizontal="center" vertical="center"/>
    </xf>
    <xf numFmtId="0" fontId="4" fillId="0" borderId="2" xfId="0" applyFont="1" applyBorder="1" applyAlignment="1">
      <alignment horizontal="center"/>
    </xf>
    <xf numFmtId="0" fontId="0" fillId="0" borderId="2" xfId="0" applyBorder="1"/>
    <xf numFmtId="0" fontId="1" fillId="0" borderId="4" xfId="0" applyFont="1" applyBorder="1" applyAlignment="1">
      <alignment horizontal="center" vertical="center"/>
    </xf>
    <xf numFmtId="0" fontId="0" fillId="0" borderId="4" xfId="0" applyBorder="1" applyAlignment="1">
      <alignment horizontal="left" vertical="top" wrapText="1"/>
    </xf>
    <xf numFmtId="0" fontId="1" fillId="0" borderId="5" xfId="0" applyFont="1" applyBorder="1" applyAlignment="1">
      <alignment horizontal="center" vertical="center"/>
    </xf>
    <xf numFmtId="0" fontId="0" fillId="0" borderId="5" xfId="0" applyBorder="1" applyAlignment="1">
      <alignment horizontal="left" vertical="top" wrapText="1"/>
    </xf>
    <xf numFmtId="0" fontId="1" fillId="0" borderId="3" xfId="0" applyFont="1" applyBorder="1" applyAlignment="1">
      <alignment horizontal="center" vertical="center"/>
    </xf>
    <xf numFmtId="0" fontId="0" fillId="0" borderId="3" xfId="0" applyBorder="1" applyAlignment="1">
      <alignment horizontal="left" vertical="top" wrapText="1"/>
    </xf>
    <xf numFmtId="0" fontId="0" fillId="0" borderId="2" xfId="0" applyBorder="1" applyAlignment="1">
      <alignment horizontal="center" vertical="center" wrapText="1"/>
    </xf>
    <xf numFmtId="0" fontId="2"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cellXfs>
  <cellStyles count="1">
    <cellStyle name="Normal" xfId="0" builtinId="0"/>
  </cellStyles>
  <dxfs count="6">
    <dxf>
      <alignment horizontal="general" vertical="bottom" textRotation="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B55C7-8D44-4CEA-BC2B-7E13D6C9263D}" name="Table1" displayName="Table1" ref="B2:G15" totalsRowShown="0">
  <autoFilter ref="B2:G15" xr:uid="{2DDB55C7-8D44-4CEA-BC2B-7E13D6C9263D}"/>
  <tableColumns count="6">
    <tableColumn id="1" xr3:uid="{3A026E59-20F3-400B-AE59-956A012A9E9A}" name="Supply" dataDxfId="5"/>
    <tableColumn id="2" xr3:uid="{61873863-977C-41CE-8CD9-30E6EF4EF8A1}" name="Reference model currently in use _x000a_benchmarking purpose only" dataDxfId="4"/>
    <tableColumn id="3" xr3:uid="{68900F8C-CF6E-4FCE-B748-35DBE54F8E4A}" name="Minimum requirements" dataDxfId="3"/>
    <tableColumn id="5" xr3:uid="{D77355C1-C7E2-4988-9C82-30471C26A47D}" name="Minimum score" dataDxfId="2"/>
    <tableColumn id="8" xr3:uid="{AA21CD92-1CC6-4089-9BE9-99201E287818}" name="Maximum score" dataDxfId="1"/>
    <tableColumn id="4" xr3:uid="{0BF08A54-CAEB-4000-83C7-642EF692E900}" name="PROPOSED MODEL _x000a_(Please include Technical shee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66C98-D6BB-4DB9-AFED-1D3C3A91524E}">
  <dimension ref="A1:G18"/>
  <sheetViews>
    <sheetView tabSelected="1" topLeftCell="B1" zoomScaleNormal="100" workbookViewId="0">
      <selection activeCell="B1" sqref="B1:G1"/>
    </sheetView>
  </sheetViews>
  <sheetFormatPr defaultRowHeight="15" x14ac:dyDescent="0.25"/>
  <cols>
    <col min="2" max="2" width="49.42578125" bestFit="1" customWidth="1"/>
    <col min="3" max="3" width="43.42578125" bestFit="1" customWidth="1"/>
    <col min="4" max="4" width="51" customWidth="1"/>
    <col min="5" max="5" width="17.42578125" customWidth="1"/>
    <col min="6" max="6" width="18.42578125" customWidth="1"/>
    <col min="7" max="7" width="69.5703125" customWidth="1"/>
  </cols>
  <sheetData>
    <row r="1" spans="1:7" ht="63.75" customHeight="1" x14ac:dyDescent="0.25">
      <c r="B1" s="23" t="s">
        <v>42</v>
      </c>
      <c r="C1" s="24"/>
      <c r="D1" s="24"/>
      <c r="E1" s="24"/>
      <c r="F1" s="24"/>
      <c r="G1" s="24"/>
    </row>
    <row r="2" spans="1:7" ht="30" x14ac:dyDescent="0.25">
      <c r="A2" s="4" t="s">
        <v>0</v>
      </c>
      <c r="B2" s="1" t="s">
        <v>40</v>
      </c>
      <c r="C2" s="8" t="s">
        <v>41</v>
      </c>
      <c r="D2" s="1" t="s">
        <v>39</v>
      </c>
      <c r="E2" s="1" t="s">
        <v>7</v>
      </c>
      <c r="F2" s="1" t="s">
        <v>8</v>
      </c>
      <c r="G2" s="8" t="s">
        <v>38</v>
      </c>
    </row>
    <row r="3" spans="1:7" ht="75" x14ac:dyDescent="0.25">
      <c r="A3" s="5">
        <v>1</v>
      </c>
      <c r="B3" s="9" t="s">
        <v>9</v>
      </c>
      <c r="C3" s="9" t="s">
        <v>1</v>
      </c>
      <c r="D3" s="10" t="s">
        <v>20</v>
      </c>
      <c r="E3" s="21">
        <v>2</v>
      </c>
      <c r="F3" s="9">
        <v>4</v>
      </c>
      <c r="G3" s="11"/>
    </row>
    <row r="4" spans="1:7" ht="90" x14ac:dyDescent="0.25">
      <c r="A4" s="6">
        <v>2</v>
      </c>
      <c r="B4" s="12" t="s">
        <v>19</v>
      </c>
      <c r="C4" s="12" t="s">
        <v>21</v>
      </c>
      <c r="D4" s="10" t="s">
        <v>36</v>
      </c>
      <c r="E4" s="21">
        <v>2</v>
      </c>
      <c r="F4" s="9">
        <v>4</v>
      </c>
      <c r="G4" s="11"/>
    </row>
    <row r="5" spans="1:7" ht="165" x14ac:dyDescent="0.25">
      <c r="A5" s="7">
        <v>3</v>
      </c>
      <c r="B5" s="12" t="s">
        <v>22</v>
      </c>
      <c r="C5" s="12" t="s">
        <v>2</v>
      </c>
      <c r="D5" s="10" t="s">
        <v>37</v>
      </c>
      <c r="E5" s="22">
        <v>3</v>
      </c>
      <c r="F5" s="9">
        <v>6</v>
      </c>
      <c r="G5" s="11"/>
    </row>
    <row r="6" spans="1:7" ht="285" x14ac:dyDescent="0.25">
      <c r="A6" s="6">
        <v>4</v>
      </c>
      <c r="B6" s="12" t="s">
        <v>18</v>
      </c>
      <c r="C6" s="12" t="s">
        <v>23</v>
      </c>
      <c r="D6" s="10" t="s">
        <v>35</v>
      </c>
      <c r="E6" s="21">
        <v>4</v>
      </c>
      <c r="F6" s="9">
        <v>8</v>
      </c>
      <c r="G6" s="11"/>
    </row>
    <row r="7" spans="1:7" ht="75" x14ac:dyDescent="0.25">
      <c r="A7" s="7">
        <v>5</v>
      </c>
      <c r="B7" s="12" t="s">
        <v>17</v>
      </c>
      <c r="C7" s="12" t="s">
        <v>3</v>
      </c>
      <c r="D7" s="10" t="s">
        <v>24</v>
      </c>
      <c r="E7" s="21">
        <v>2</v>
      </c>
      <c r="F7" s="9">
        <v>4</v>
      </c>
      <c r="G7" s="11"/>
    </row>
    <row r="8" spans="1:7" ht="75" x14ac:dyDescent="0.25">
      <c r="A8" s="6">
        <v>6</v>
      </c>
      <c r="B8" s="12" t="s">
        <v>16</v>
      </c>
      <c r="C8" s="12" t="s">
        <v>4</v>
      </c>
      <c r="D8" s="10" t="s">
        <v>25</v>
      </c>
      <c r="E8" s="21">
        <v>2</v>
      </c>
      <c r="F8" s="9">
        <v>4</v>
      </c>
      <c r="G8" s="11"/>
    </row>
    <row r="9" spans="1:7" ht="60" x14ac:dyDescent="0.25">
      <c r="A9" s="7">
        <v>7</v>
      </c>
      <c r="B9" s="12" t="s">
        <v>15</v>
      </c>
      <c r="C9" s="12" t="s">
        <v>5</v>
      </c>
      <c r="D9" s="10" t="s">
        <v>26</v>
      </c>
      <c r="E9" s="21">
        <v>2</v>
      </c>
      <c r="F9" s="9">
        <v>4</v>
      </c>
      <c r="G9" s="11"/>
    </row>
    <row r="10" spans="1:7" ht="180" x14ac:dyDescent="0.25">
      <c r="A10" s="6">
        <v>8</v>
      </c>
      <c r="B10" s="15" t="s">
        <v>14</v>
      </c>
      <c r="C10" s="15"/>
      <c r="D10" s="16" t="s">
        <v>27</v>
      </c>
      <c r="E10" s="21">
        <v>2</v>
      </c>
      <c r="F10" s="9">
        <v>4</v>
      </c>
      <c r="G10" s="11"/>
    </row>
    <row r="11" spans="1:7" ht="240" x14ac:dyDescent="0.25">
      <c r="A11" s="7">
        <v>9</v>
      </c>
      <c r="B11" s="19" t="s">
        <v>13</v>
      </c>
      <c r="C11" s="19" t="s">
        <v>6</v>
      </c>
      <c r="D11" s="20" t="s">
        <v>28</v>
      </c>
      <c r="E11" s="21">
        <v>2</v>
      </c>
      <c r="F11" s="9">
        <v>4</v>
      </c>
      <c r="G11" s="11"/>
    </row>
    <row r="12" spans="1:7" ht="185.25" customHeight="1" x14ac:dyDescent="0.25">
      <c r="A12" s="6">
        <v>10</v>
      </c>
      <c r="B12" s="17" t="s">
        <v>12</v>
      </c>
      <c r="C12" s="17" t="s">
        <v>30</v>
      </c>
      <c r="D12" s="18" t="s">
        <v>29</v>
      </c>
      <c r="E12" s="21">
        <v>3.5</v>
      </c>
      <c r="F12" s="9">
        <v>7</v>
      </c>
      <c r="G12" s="11"/>
    </row>
    <row r="13" spans="1:7" ht="90" x14ac:dyDescent="0.25">
      <c r="A13" s="6">
        <v>11</v>
      </c>
      <c r="B13" s="12" t="s">
        <v>11</v>
      </c>
      <c r="C13" s="12" t="s">
        <v>31</v>
      </c>
      <c r="D13" s="10" t="s">
        <v>33</v>
      </c>
      <c r="E13" s="21">
        <v>3.5</v>
      </c>
      <c r="F13" s="9">
        <v>7</v>
      </c>
      <c r="G13" s="14"/>
    </row>
    <row r="14" spans="1:7" ht="90" x14ac:dyDescent="0.25">
      <c r="A14" s="6">
        <v>12</v>
      </c>
      <c r="B14" s="17" t="s">
        <v>10</v>
      </c>
      <c r="C14" s="12" t="s">
        <v>32</v>
      </c>
      <c r="D14" s="10" t="s">
        <v>34</v>
      </c>
      <c r="E14" s="21">
        <v>2</v>
      </c>
      <c r="F14" s="9">
        <v>4</v>
      </c>
      <c r="G14" s="14"/>
    </row>
    <row r="15" spans="1:7" ht="15.75" x14ac:dyDescent="0.25">
      <c r="A15" s="7"/>
      <c r="B15" s="12"/>
      <c r="C15" s="12"/>
      <c r="D15" s="10"/>
      <c r="E15" s="13">
        <f>SUBTOTAL(109,E3:E14)</f>
        <v>30</v>
      </c>
      <c r="F15" s="13">
        <f>SUBTOTAL(109,F3:F14)</f>
        <v>60</v>
      </c>
      <c r="G15" s="14"/>
    </row>
    <row r="16" spans="1:7" ht="15.75" x14ac:dyDescent="0.25">
      <c r="B16" s="2"/>
      <c r="C16" s="2"/>
      <c r="D16" s="3"/>
    </row>
    <row r="18" spans="2:4" ht="15.75" x14ac:dyDescent="0.25">
      <c r="B18" s="2"/>
      <c r="C18" s="2"/>
      <c r="D18" s="3"/>
    </row>
  </sheetData>
  <mergeCells count="1">
    <mergeCell ref="B1:G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78A1322CA7947A1E6A6000B59EF98" ma:contentTypeVersion="3" ma:contentTypeDescription="Create a new document." ma:contentTypeScope="" ma:versionID="cc67df99dd54a796d17b486767ee83d3">
  <xsd:schema xmlns:xsd="http://www.w3.org/2001/XMLSchema" xmlns:xs="http://www.w3.org/2001/XMLSchema" xmlns:p="http://schemas.microsoft.com/office/2006/metadata/properties" xmlns:ns2="8df499d7-e11a-4ace-abde-c865b4c7e8f6" targetNamespace="http://schemas.microsoft.com/office/2006/metadata/properties" ma:root="true" ma:fieldsID="e1938a2948ff1f66a68703c4f5451517" ns2:_="">
    <xsd:import namespace="8df499d7-e11a-4ace-abde-c865b4c7e8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499d7-e11a-4ace-abde-c865b4c7e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51EA04-B891-47C4-BA13-0FAC5E8883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f499d7-e11a-4ace-abde-c865b4c7e8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A55B0-46C6-4924-B715-7A4772FCBC32}">
  <ds:schemaRefs>
    <ds:schemaRef ds:uri="http://schemas.microsoft.com/office/2006/metadata/properties"/>
    <ds:schemaRef ds:uri="http://schemas.microsoft.com/office/infopath/2007/PartnerControls"/>
    <ds:schemaRef ds:uri="64a7f0b5-5e7e-4074-82d7-d24f1d55cc72"/>
  </ds:schemaRefs>
</ds:datastoreItem>
</file>

<file path=customXml/itemProps3.xml><?xml version="1.0" encoding="utf-8"?>
<ds:datastoreItem xmlns:ds="http://schemas.openxmlformats.org/officeDocument/2006/customXml" ds:itemID="{21E356D4-6986-4775-ABA1-25ADC4D809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Technical offer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Vezzi, Davide</dc:creator>
  <cp:keywords/>
  <dc:description/>
  <cp:lastModifiedBy>Papini, Cristiano</cp:lastModifiedBy>
  <cp:revision/>
  <dcterms:created xsi:type="dcterms:W3CDTF">2024-07-04T09:10:35Z</dcterms:created>
  <dcterms:modified xsi:type="dcterms:W3CDTF">2026-06-02T12:28:04Z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0x01010098278A1322CA7947A1E6A6000B59EF98</vt:lpwstr>
  </property>
  <property fmtid="{D5CDD505-2E9C-101B-9397-08002B2CF9AE}" pid="3" name="MediaServiceImageTags">
    <vt:lpwstr/>
  </property>
  <property fmtid="{D5CDD505-2E9C-101B-9397-08002B2CF9AE}" pid="4" name="Order">
    <vt:r8>2900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